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95"/>
  </bookViews>
  <sheets>
    <sheet name="احصاءات محاكم الاستئناف" sheetId="1" r:id="rId1"/>
    <sheet name="البيانات الوصفية" sheetId="2" r:id="rId2"/>
    <sheet name="وصف المتغيرات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1" l="1"/>
  <c r="E131" i="1"/>
  <c r="E132" i="1"/>
  <c r="E133" i="1"/>
  <c r="E134" i="1"/>
  <c r="E135" i="1"/>
  <c r="E136" i="1"/>
  <c r="E137" i="1"/>
  <c r="E129" i="1"/>
  <c r="D130" i="1"/>
  <c r="D131" i="1"/>
  <c r="D132" i="1"/>
  <c r="D133" i="1"/>
  <c r="D134" i="1"/>
  <c r="D135" i="1"/>
  <c r="D136" i="1"/>
  <c r="D137" i="1"/>
  <c r="D129" i="1"/>
  <c r="E128" i="1"/>
  <c r="D128" i="1"/>
  <c r="E118" i="1"/>
  <c r="D118" i="1"/>
  <c r="E108" i="1"/>
  <c r="D108" i="1"/>
  <c r="E98" i="1"/>
  <c r="D98" i="1"/>
  <c r="E88" i="1"/>
  <c r="D88" i="1"/>
  <c r="E78" i="1"/>
  <c r="D78" i="1"/>
  <c r="E68" i="1"/>
  <c r="D68" i="1"/>
  <c r="E58" i="1"/>
  <c r="D58" i="1"/>
  <c r="E48" i="1"/>
  <c r="D48" i="1"/>
  <c r="E38" i="1"/>
  <c r="D38" i="1"/>
  <c r="E28" i="1"/>
  <c r="D28" i="1"/>
  <c r="E18" i="1"/>
  <c r="D18" i="1"/>
  <c r="E138" i="1" l="1"/>
  <c r="D138" i="1"/>
</calcChain>
</file>

<file path=xl/sharedStrings.xml><?xml version="1.0" encoding="utf-8"?>
<sst xmlns="http://schemas.openxmlformats.org/spreadsheetml/2006/main" count="185" uniqueCount="61">
  <si>
    <t>الأحوال الشخصية</t>
  </si>
  <si>
    <t>المجموع</t>
  </si>
  <si>
    <t>جنايات</t>
  </si>
  <si>
    <t xml:space="preserve">محاكم الاستئناف </t>
  </si>
  <si>
    <t xml:space="preserve">الدائرة </t>
  </si>
  <si>
    <t>مسقط</t>
  </si>
  <si>
    <t>المدنية</t>
  </si>
  <si>
    <t>التجارية</t>
  </si>
  <si>
    <t>العمالية</t>
  </si>
  <si>
    <t>الأحداث</t>
  </si>
  <si>
    <t>الإيجارات</t>
  </si>
  <si>
    <t>السيب</t>
  </si>
  <si>
    <t>صلالة</t>
  </si>
  <si>
    <t>مسندم</t>
  </si>
  <si>
    <t>البريمي</t>
  </si>
  <si>
    <t>نزوى</t>
  </si>
  <si>
    <t>صحار</t>
  </si>
  <si>
    <t>الرستاق</t>
  </si>
  <si>
    <t>صور</t>
  </si>
  <si>
    <t>إبراء</t>
  </si>
  <si>
    <t>عبري</t>
  </si>
  <si>
    <t>الدقم</t>
  </si>
  <si>
    <t>الإجمالي</t>
  </si>
  <si>
    <t>المتداول الكلي</t>
  </si>
  <si>
    <t xml:space="preserve">المحكوم الكلي </t>
  </si>
  <si>
    <t>الديات والأروش</t>
  </si>
  <si>
    <t>نوع الدعوى</t>
  </si>
  <si>
    <t xml:space="preserve">البيانات العامة </t>
  </si>
  <si>
    <t xml:space="preserve">عنوان حزمة البيانات </t>
  </si>
  <si>
    <t xml:space="preserve">الوصف التفصيلي </t>
  </si>
  <si>
    <t xml:space="preserve">عدد القضايا المتداولة : هي القضايا التي ما زالت منظورة لدى المحاكم سواء وردت في العام الحالي أو قبله
عدد القضايا المحكومة : هي القضايا التي صدرت فيها أحكام من القاضي المختص </t>
  </si>
  <si>
    <t xml:space="preserve">الفترة الزمنية المغطاة </t>
  </si>
  <si>
    <t xml:space="preserve">فترات التحديث </t>
  </si>
  <si>
    <t xml:space="preserve">صيغة الملف </t>
  </si>
  <si>
    <t>Excel</t>
  </si>
  <si>
    <t xml:space="preserve">الرخصة </t>
  </si>
  <si>
    <t xml:space="preserve">الرخصة الحكومية المفتوحة - عمان </t>
  </si>
  <si>
    <t xml:space="preserve">اسم الجهة المختصة </t>
  </si>
  <si>
    <t xml:space="preserve">قسم الإحصاء والبيانات والمعلومات </t>
  </si>
  <si>
    <t xml:space="preserve">البيانات الوصفية </t>
  </si>
  <si>
    <t xml:space="preserve">سنة </t>
  </si>
  <si>
    <t>الصيغة عدد</t>
  </si>
  <si>
    <t xml:space="preserve">الدعاوى </t>
  </si>
  <si>
    <t xml:space="preserve">اسم المتغير </t>
  </si>
  <si>
    <t xml:space="preserve">وصف المتغير </t>
  </si>
  <si>
    <t xml:space="preserve">نوع البيانات </t>
  </si>
  <si>
    <t xml:space="preserve">المستوى الإلزامي </t>
  </si>
  <si>
    <t>الأسم</t>
  </si>
  <si>
    <t>إسم المحكمة</t>
  </si>
  <si>
    <t>نص</t>
  </si>
  <si>
    <t>إلزامي</t>
  </si>
  <si>
    <t xml:space="preserve">نوع الدائرة </t>
  </si>
  <si>
    <t xml:space="preserve">اجمالي الدعاوى في محاكم الاستئناف حسب نوع الدائرة </t>
  </si>
  <si>
    <t>عدد</t>
  </si>
  <si>
    <t>من شهر يناير حتى نهاية شهر يونيو 2025</t>
  </si>
  <si>
    <t>نصف سنوي</t>
  </si>
  <si>
    <t>اجمالي الدعاوى في محاكم الاستئناف حسب نوع الدائرة (من 1/يناير/2025 إلى 30/يونيو/2025)</t>
  </si>
  <si>
    <t>الدعاوى المرفوعة إلى محاكم الاستئناف حسب نوع الدائرة من(1/يناير/2025 إلى 30/يونيو/2025)</t>
  </si>
  <si>
    <t>الدعاوي المرفوعة الى محاكم الاستئناف حسب نوع الدائرة من (1/يناير/2025 إلى 30/يونيو/2025)</t>
  </si>
  <si>
    <t>الجزائية (الجنح)</t>
  </si>
  <si>
    <t>الأحوال الشخصية /مدني/جزائي(الجنح) /تجاري/عمالي/جنايات/ الأحداث/ الإيجارات/ الديات والأروش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</si>
</sst>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Sakkal Majalla"/>
    </font>
    <font>
      <b/>
      <sz val="16"/>
      <color rgb="FF3F3F76"/>
      <name val="Sakkal Majalla"/>
    </font>
    <font>
      <b/>
      <sz val="24"/>
      <color rgb="FF3F3F3F"/>
      <name val="Sakkal Majalla"/>
    </font>
    <font>
      <b/>
      <sz val="16"/>
      <color rgb="FF3F3F3F"/>
      <name val="Sakkal Majalla"/>
    </font>
    <font>
      <b/>
      <sz val="18"/>
      <color theme="0"/>
      <name val="Sakkal Majalla"/>
    </font>
    <font>
      <b/>
      <sz val="16"/>
      <color theme="0"/>
      <name val="Sakkal Majalla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6"/>
      <color theme="1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  <xf numFmtId="0" fontId="4" fillId="4" borderId="3" applyNumberFormat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2" fillId="7" borderId="4" xfId="2" applyFill="1" applyBorder="1" applyAlignment="1">
      <alignment horizontal="center" vertical="center"/>
    </xf>
    <xf numFmtId="0" fontId="2" fillId="7" borderId="5" xfId="2" applyFill="1" applyBorder="1" applyAlignment="1">
      <alignment horizontal="center" vertical="center"/>
    </xf>
    <xf numFmtId="0" fontId="9" fillId="6" borderId="14" xfId="4" applyFont="1" applyFill="1" applyBorder="1" applyAlignment="1">
      <alignment horizontal="center" vertical="center"/>
    </xf>
    <xf numFmtId="0" fontId="4" fillId="6" borderId="15" xfId="4" applyFill="1" applyBorder="1" applyAlignment="1">
      <alignment horizontal="center" vertical="center"/>
    </xf>
    <xf numFmtId="0" fontId="10" fillId="6" borderId="14" xfId="4" applyFont="1" applyFill="1" applyBorder="1" applyAlignment="1">
      <alignment horizontal="center" vertical="center"/>
    </xf>
    <xf numFmtId="0" fontId="0" fillId="0" borderId="0" xfId="0" applyBorder="1" applyAlignment="1"/>
    <xf numFmtId="0" fontId="8" fillId="6" borderId="9" xfId="2" applyFont="1" applyFill="1" applyBorder="1" applyAlignment="1">
      <alignment horizontal="center" vertical="center"/>
    </xf>
    <xf numFmtId="0" fontId="2" fillId="7" borderId="16" xfId="2" applyFill="1" applyBorder="1" applyAlignment="1">
      <alignment horizontal="center" vertical="center"/>
    </xf>
    <xf numFmtId="0" fontId="7" fillId="6" borderId="11" xfId="2" applyFont="1" applyFill="1" applyBorder="1" applyAlignment="1">
      <alignment vertical="center"/>
    </xf>
    <xf numFmtId="0" fontId="13" fillId="7" borderId="4" xfId="2" applyFont="1" applyFill="1" applyBorder="1" applyAlignment="1">
      <alignment horizontal="right" vertical="center"/>
    </xf>
    <xf numFmtId="0" fontId="13" fillId="7" borderId="4" xfId="2" applyFont="1" applyFill="1" applyBorder="1" applyAlignment="1">
      <alignment horizontal="center" vertical="center"/>
    </xf>
    <xf numFmtId="0" fontId="8" fillId="6" borderId="13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7" fillId="6" borderId="6" xfId="2" applyFont="1" applyFill="1" applyBorder="1" applyAlignment="1">
      <alignment horizontal="center" vertical="center"/>
    </xf>
    <xf numFmtId="0" fontId="7" fillId="6" borderId="11" xfId="2" applyFont="1" applyFill="1" applyBorder="1" applyAlignment="1">
      <alignment horizontal="center" vertical="center"/>
    </xf>
    <xf numFmtId="0" fontId="5" fillId="6" borderId="6" xfId="4" applyFont="1" applyFill="1" applyBorder="1" applyAlignment="1">
      <alignment horizontal="center" vertical="center"/>
    </xf>
    <xf numFmtId="0" fontId="5" fillId="6" borderId="8" xfId="4" applyFont="1" applyFill="1" applyBorder="1" applyAlignment="1">
      <alignment horizontal="center" vertical="center"/>
    </xf>
    <xf numFmtId="0" fontId="5" fillId="6" borderId="11" xfId="4" applyFont="1" applyFill="1" applyBorder="1" applyAlignment="1">
      <alignment horizontal="center" vertical="center"/>
    </xf>
    <xf numFmtId="0" fontId="5" fillId="6" borderId="7" xfId="3" applyFont="1" applyFill="1" applyBorder="1" applyAlignment="1">
      <alignment horizontal="center" vertical="center"/>
    </xf>
    <xf numFmtId="0" fontId="5" fillId="6" borderId="1" xfId="3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/>
    </xf>
    <xf numFmtId="0" fontId="8" fillId="6" borderId="13" xfId="2" applyFont="1" applyFill="1" applyBorder="1" applyAlignment="1">
      <alignment horizontal="center" vertical="center"/>
    </xf>
    <xf numFmtId="0" fontId="5" fillId="6" borderId="17" xfId="3" applyFont="1" applyFill="1" applyBorder="1" applyAlignment="1">
      <alignment horizontal="center" vertical="center"/>
    </xf>
    <xf numFmtId="0" fontId="5" fillId="6" borderId="18" xfId="3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 wrapText="1"/>
    </xf>
    <xf numFmtId="0" fontId="2" fillId="7" borderId="21" xfId="2" applyFill="1" applyBorder="1" applyAlignment="1">
      <alignment horizontal="center" vertical="center"/>
    </xf>
    <xf numFmtId="0" fontId="2" fillId="7" borderId="22" xfId="2" applyFill="1" applyBorder="1" applyAlignment="1">
      <alignment horizontal="center" vertical="center"/>
    </xf>
    <xf numFmtId="0" fontId="2" fillId="7" borderId="9" xfId="2" applyFill="1" applyBorder="1" applyAlignment="1">
      <alignment horizontal="center" vertical="center"/>
    </xf>
    <xf numFmtId="0" fontId="4" fillId="6" borderId="14" xfId="4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 wrapText="1"/>
    </xf>
    <xf numFmtId="0" fontId="13" fillId="7" borderId="4" xfId="2" applyFont="1" applyFill="1" applyBorder="1" applyAlignment="1">
      <alignment horizontal="right" vertical="center" wrapText="1"/>
    </xf>
    <xf numFmtId="0" fontId="8" fillId="6" borderId="23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  <xf numFmtId="0" fontId="11" fillId="8" borderId="25" xfId="0" applyFont="1" applyFill="1" applyBorder="1"/>
    <xf numFmtId="0" fontId="13" fillId="7" borderId="21" xfId="2" applyFont="1" applyFill="1" applyBorder="1" applyAlignment="1">
      <alignment horizontal="right" vertical="center" wrapText="1"/>
    </xf>
    <xf numFmtId="0" fontId="11" fillId="9" borderId="25" xfId="0" applyFont="1" applyFill="1" applyBorder="1"/>
    <xf numFmtId="0" fontId="13" fillId="7" borderId="21" xfId="2" applyFont="1" applyFill="1" applyBorder="1" applyAlignment="1">
      <alignment horizontal="right" vertical="center"/>
    </xf>
    <xf numFmtId="0" fontId="8" fillId="6" borderId="26" xfId="2" applyFont="1" applyFill="1" applyBorder="1" applyAlignment="1">
      <alignment horizontal="center" vertical="center"/>
    </xf>
    <xf numFmtId="0" fontId="11" fillId="9" borderId="27" xfId="0" applyFont="1" applyFill="1" applyBorder="1"/>
    <xf numFmtId="0" fontId="13" fillId="7" borderId="28" xfId="2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6" borderId="29" xfId="2" applyFont="1" applyFill="1" applyBorder="1" applyAlignment="1">
      <alignment vertical="center"/>
    </xf>
    <xf numFmtId="0" fontId="8" fillId="6" borderId="30" xfId="2" applyFont="1" applyFill="1" applyBorder="1" applyAlignment="1">
      <alignment horizontal="center" vertical="center"/>
    </xf>
    <xf numFmtId="0" fontId="8" fillId="6" borderId="31" xfId="2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vertical="center"/>
    </xf>
    <xf numFmtId="0" fontId="13" fillId="7" borderId="21" xfId="2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vertical="center"/>
    </xf>
    <xf numFmtId="0" fontId="13" fillId="7" borderId="32" xfId="2" applyFont="1" applyFill="1" applyBorder="1" applyAlignment="1">
      <alignment horizontal="right" vertical="center"/>
    </xf>
    <xf numFmtId="0" fontId="13" fillId="7" borderId="32" xfId="2" applyFont="1" applyFill="1" applyBorder="1" applyAlignment="1">
      <alignment horizontal="center" vertical="center"/>
    </xf>
    <xf numFmtId="0" fontId="13" fillId="7" borderId="28" xfId="2" applyFont="1" applyFill="1" applyBorder="1" applyAlignment="1">
      <alignment horizontal="center" vertical="center"/>
    </xf>
  </cellXfs>
  <cellStyles count="5">
    <cellStyle name="Normal" xfId="0" builtinId="0"/>
    <cellStyle name="إخراج" xfId="2" builtinId="21"/>
    <cellStyle name="إدخال" xfId="1" builtinId="20"/>
    <cellStyle name="حساب" xfId="3" builtinId="22"/>
    <cellStyle name="خلية تدقيق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6"/>
  <sheetViews>
    <sheetView rightToLeft="1" tabSelected="1" topLeftCell="A121" workbookViewId="0">
      <selection activeCell="O14" sqref="O14"/>
    </sheetView>
  </sheetViews>
  <sheetFormatPr defaultRowHeight="15" x14ac:dyDescent="0.25"/>
  <cols>
    <col min="2" max="2" width="26.7109375" style="1" customWidth="1"/>
    <col min="3" max="3" width="27.5703125" style="1" customWidth="1"/>
    <col min="4" max="4" width="18.28515625" style="1" customWidth="1"/>
    <col min="5" max="5" width="21.42578125" style="1" customWidth="1"/>
  </cols>
  <sheetData>
    <row r="2" spans="2:5" ht="15" customHeight="1" x14ac:dyDescent="0.25">
      <c r="B2" s="33" t="s">
        <v>57</v>
      </c>
      <c r="C2" s="33"/>
      <c r="D2" s="33"/>
      <c r="E2" s="33"/>
    </row>
    <row r="3" spans="2:5" ht="33.75" customHeight="1" thickBot="1" x14ac:dyDescent="0.3">
      <c r="B3" s="33"/>
      <c r="C3" s="33"/>
      <c r="D3" s="33"/>
      <c r="E3" s="33"/>
    </row>
    <row r="4" spans="2:5" ht="21.75" customHeight="1" x14ac:dyDescent="0.25">
      <c r="B4" s="17" t="s">
        <v>3</v>
      </c>
      <c r="C4" s="17" t="s">
        <v>4</v>
      </c>
      <c r="D4" s="20" t="s">
        <v>26</v>
      </c>
      <c r="E4" s="25"/>
    </row>
    <row r="5" spans="2:5" ht="18" customHeight="1" x14ac:dyDescent="0.25">
      <c r="B5" s="18"/>
      <c r="C5" s="18"/>
      <c r="D5" s="21"/>
      <c r="E5" s="26"/>
    </row>
    <row r="6" spans="2:5" ht="18" customHeight="1" thickBot="1" x14ac:dyDescent="0.3">
      <c r="B6" s="18"/>
      <c r="C6" s="18"/>
      <c r="D6" s="21"/>
      <c r="E6" s="26"/>
    </row>
    <row r="7" spans="2:5" ht="18" customHeight="1" x14ac:dyDescent="0.25">
      <c r="B7" s="18"/>
      <c r="C7" s="18"/>
      <c r="D7" s="22" t="s">
        <v>23</v>
      </c>
      <c r="E7" s="27" t="s">
        <v>24</v>
      </c>
    </row>
    <row r="8" spans="2:5" ht="33" customHeight="1" thickBot="1" x14ac:dyDescent="0.3">
      <c r="B8" s="19"/>
      <c r="C8" s="19"/>
      <c r="D8" s="23"/>
      <c r="E8" s="28"/>
    </row>
    <row r="9" spans="2:5" ht="18" customHeight="1" x14ac:dyDescent="0.25">
      <c r="B9" s="15" t="s">
        <v>5</v>
      </c>
      <c r="C9" s="13" t="s">
        <v>0</v>
      </c>
      <c r="D9" s="2">
        <v>222</v>
      </c>
      <c r="E9" s="29">
        <v>179</v>
      </c>
    </row>
    <row r="10" spans="2:5" ht="18" customHeight="1" x14ac:dyDescent="0.25">
      <c r="B10" s="14"/>
      <c r="C10" s="13" t="s">
        <v>6</v>
      </c>
      <c r="D10" s="3">
        <v>908</v>
      </c>
      <c r="E10" s="30">
        <v>771</v>
      </c>
    </row>
    <row r="11" spans="2:5" ht="18" customHeight="1" x14ac:dyDescent="0.25">
      <c r="B11" s="14"/>
      <c r="C11" s="13" t="s">
        <v>59</v>
      </c>
      <c r="D11" s="3">
        <v>1329</v>
      </c>
      <c r="E11" s="30">
        <v>1166</v>
      </c>
    </row>
    <row r="12" spans="2:5" ht="18" customHeight="1" x14ac:dyDescent="0.25">
      <c r="B12" s="14"/>
      <c r="C12" s="13" t="s">
        <v>7</v>
      </c>
      <c r="D12" s="3">
        <v>1020</v>
      </c>
      <c r="E12" s="30">
        <v>849</v>
      </c>
    </row>
    <row r="13" spans="2:5" ht="18" customHeight="1" x14ac:dyDescent="0.25">
      <c r="B13" s="14"/>
      <c r="C13" s="13" t="s">
        <v>8</v>
      </c>
      <c r="D13" s="3">
        <v>948</v>
      </c>
      <c r="E13" s="30">
        <v>790</v>
      </c>
    </row>
    <row r="14" spans="2:5" ht="18" customHeight="1" x14ac:dyDescent="0.25">
      <c r="B14" s="14"/>
      <c r="C14" s="13" t="s">
        <v>2</v>
      </c>
      <c r="D14" s="3">
        <v>249</v>
      </c>
      <c r="E14" s="30">
        <v>249</v>
      </c>
    </row>
    <row r="15" spans="2:5" ht="18" customHeight="1" x14ac:dyDescent="0.25">
      <c r="B15" s="14"/>
      <c r="C15" s="13" t="s">
        <v>9</v>
      </c>
      <c r="D15" s="3">
        <v>0</v>
      </c>
      <c r="E15" s="30">
        <v>0</v>
      </c>
    </row>
    <row r="16" spans="2:5" ht="18" customHeight="1" x14ac:dyDescent="0.25">
      <c r="B16" s="14"/>
      <c r="C16" s="13" t="s">
        <v>10</v>
      </c>
      <c r="D16" s="3">
        <v>247</v>
      </c>
      <c r="E16" s="30">
        <v>229</v>
      </c>
    </row>
    <row r="17" spans="2:5" ht="18" customHeight="1" thickBot="1" x14ac:dyDescent="0.3">
      <c r="B17" s="14"/>
      <c r="C17" s="8" t="s">
        <v>25</v>
      </c>
      <c r="D17" s="9">
        <v>8</v>
      </c>
      <c r="E17" s="31">
        <v>4</v>
      </c>
    </row>
    <row r="18" spans="2:5" ht="18" customHeight="1" thickBot="1" x14ac:dyDescent="0.3">
      <c r="B18" s="10"/>
      <c r="C18" s="4" t="s">
        <v>1</v>
      </c>
      <c r="D18" s="5">
        <f>SUM(D9:D17)</f>
        <v>4931</v>
      </c>
      <c r="E18" s="32">
        <f>SUM(E9:E17)</f>
        <v>4237</v>
      </c>
    </row>
    <row r="19" spans="2:5" ht="18" customHeight="1" x14ac:dyDescent="0.25">
      <c r="B19" s="15" t="s">
        <v>11</v>
      </c>
      <c r="C19" s="13" t="s">
        <v>0</v>
      </c>
      <c r="D19" s="2">
        <v>381</v>
      </c>
      <c r="E19" s="29">
        <v>335</v>
      </c>
    </row>
    <row r="20" spans="2:5" ht="18" customHeight="1" x14ac:dyDescent="0.25">
      <c r="B20" s="14"/>
      <c r="C20" s="13" t="s">
        <v>6</v>
      </c>
      <c r="D20" s="3">
        <v>476</v>
      </c>
      <c r="E20" s="30">
        <v>435</v>
      </c>
    </row>
    <row r="21" spans="2:5" ht="18" customHeight="1" x14ac:dyDescent="0.25">
      <c r="B21" s="14"/>
      <c r="C21" s="13" t="s">
        <v>59</v>
      </c>
      <c r="D21" s="3">
        <v>1134</v>
      </c>
      <c r="E21" s="30">
        <v>960</v>
      </c>
    </row>
    <row r="22" spans="2:5" ht="18" customHeight="1" x14ac:dyDescent="0.25">
      <c r="B22" s="14"/>
      <c r="C22" s="13" t="s">
        <v>7</v>
      </c>
      <c r="D22" s="3">
        <v>881</v>
      </c>
      <c r="E22" s="30">
        <v>788</v>
      </c>
    </row>
    <row r="23" spans="2:5" ht="18" customHeight="1" x14ac:dyDescent="0.25">
      <c r="B23" s="14"/>
      <c r="C23" s="13" t="s">
        <v>8</v>
      </c>
      <c r="D23" s="3">
        <v>344</v>
      </c>
      <c r="E23" s="30">
        <v>298</v>
      </c>
    </row>
    <row r="24" spans="2:5" ht="18" customHeight="1" x14ac:dyDescent="0.25">
      <c r="B24" s="14"/>
      <c r="C24" s="13" t="s">
        <v>2</v>
      </c>
      <c r="D24" s="3">
        <v>225</v>
      </c>
      <c r="E24" s="30">
        <v>224</v>
      </c>
    </row>
    <row r="25" spans="2:5" ht="18" customHeight="1" x14ac:dyDescent="0.25">
      <c r="B25" s="14"/>
      <c r="C25" s="13" t="s">
        <v>9</v>
      </c>
      <c r="D25" s="3">
        <v>0</v>
      </c>
      <c r="E25" s="30">
        <v>0</v>
      </c>
    </row>
    <row r="26" spans="2:5" ht="18" customHeight="1" x14ac:dyDescent="0.25">
      <c r="B26" s="14"/>
      <c r="C26" s="13" t="s">
        <v>10</v>
      </c>
      <c r="D26" s="3">
        <v>153</v>
      </c>
      <c r="E26" s="30">
        <v>146</v>
      </c>
    </row>
    <row r="27" spans="2:5" ht="18" customHeight="1" thickBot="1" x14ac:dyDescent="0.3">
      <c r="B27" s="14"/>
      <c r="C27" s="8" t="s">
        <v>25</v>
      </c>
      <c r="D27" s="9">
        <v>2</v>
      </c>
      <c r="E27" s="31">
        <v>2</v>
      </c>
    </row>
    <row r="28" spans="2:5" ht="18" customHeight="1" thickBot="1" x14ac:dyDescent="0.3">
      <c r="B28" s="16"/>
      <c r="C28" s="6" t="s">
        <v>1</v>
      </c>
      <c r="D28" s="5">
        <f>SUM(D19:D27)</f>
        <v>3596</v>
      </c>
      <c r="E28" s="32">
        <f>SUM(E19:E27)</f>
        <v>3188</v>
      </c>
    </row>
    <row r="29" spans="2:5" ht="18" customHeight="1" x14ac:dyDescent="0.25">
      <c r="B29" s="15" t="s">
        <v>12</v>
      </c>
      <c r="C29" s="13" t="s">
        <v>0</v>
      </c>
      <c r="D29" s="2">
        <v>50</v>
      </c>
      <c r="E29" s="29">
        <v>46</v>
      </c>
    </row>
    <row r="30" spans="2:5" ht="18" customHeight="1" x14ac:dyDescent="0.25">
      <c r="B30" s="14"/>
      <c r="C30" s="13" t="s">
        <v>6</v>
      </c>
      <c r="D30" s="3">
        <v>364</v>
      </c>
      <c r="E30" s="30">
        <v>312</v>
      </c>
    </row>
    <row r="31" spans="2:5" ht="18" customHeight="1" x14ac:dyDescent="0.25">
      <c r="B31" s="14"/>
      <c r="C31" s="13" t="s">
        <v>59</v>
      </c>
      <c r="D31" s="3">
        <v>464</v>
      </c>
      <c r="E31" s="30">
        <v>436</v>
      </c>
    </row>
    <row r="32" spans="2:5" ht="18" customHeight="1" x14ac:dyDescent="0.25">
      <c r="B32" s="14"/>
      <c r="C32" s="13" t="s">
        <v>7</v>
      </c>
      <c r="D32" s="3">
        <v>345</v>
      </c>
      <c r="E32" s="30">
        <v>307</v>
      </c>
    </row>
    <row r="33" spans="2:5" ht="18" customHeight="1" x14ac:dyDescent="0.25">
      <c r="B33" s="14"/>
      <c r="C33" s="13" t="s">
        <v>8</v>
      </c>
      <c r="D33" s="3">
        <v>157</v>
      </c>
      <c r="E33" s="30">
        <v>130</v>
      </c>
    </row>
    <row r="34" spans="2:5" ht="18" customHeight="1" x14ac:dyDescent="0.25">
      <c r="B34" s="14"/>
      <c r="C34" s="13" t="s">
        <v>2</v>
      </c>
      <c r="D34" s="3">
        <v>172</v>
      </c>
      <c r="E34" s="30">
        <v>169</v>
      </c>
    </row>
    <row r="35" spans="2:5" ht="18" customHeight="1" x14ac:dyDescent="0.25">
      <c r="B35" s="14"/>
      <c r="C35" s="13" t="s">
        <v>9</v>
      </c>
      <c r="D35" s="3">
        <v>0</v>
      </c>
      <c r="E35" s="30">
        <v>0</v>
      </c>
    </row>
    <row r="36" spans="2:5" ht="18" customHeight="1" x14ac:dyDescent="0.25">
      <c r="B36" s="14"/>
      <c r="C36" s="13" t="s">
        <v>10</v>
      </c>
      <c r="D36" s="3">
        <v>55</v>
      </c>
      <c r="E36" s="30">
        <v>53</v>
      </c>
    </row>
    <row r="37" spans="2:5" ht="18" customHeight="1" thickBot="1" x14ac:dyDescent="0.3">
      <c r="B37" s="14"/>
      <c r="C37" s="8" t="s">
        <v>25</v>
      </c>
      <c r="D37" s="9">
        <v>2</v>
      </c>
      <c r="E37" s="31">
        <v>0</v>
      </c>
    </row>
    <row r="38" spans="2:5" ht="18" customHeight="1" thickBot="1" x14ac:dyDescent="0.3">
      <c r="B38" s="16"/>
      <c r="C38" s="6" t="s">
        <v>1</v>
      </c>
      <c r="D38" s="5">
        <f>SUM(D29:D37)</f>
        <v>1609</v>
      </c>
      <c r="E38" s="32">
        <f>SUM(E29:E37)</f>
        <v>1453</v>
      </c>
    </row>
    <row r="39" spans="2:5" ht="18" customHeight="1" x14ac:dyDescent="0.25">
      <c r="B39" s="15" t="s">
        <v>13</v>
      </c>
      <c r="C39" s="13" t="s">
        <v>0</v>
      </c>
      <c r="D39" s="2">
        <v>6</v>
      </c>
      <c r="E39" s="29">
        <v>6</v>
      </c>
    </row>
    <row r="40" spans="2:5" ht="18" customHeight="1" x14ac:dyDescent="0.25">
      <c r="B40" s="14"/>
      <c r="C40" s="13" t="s">
        <v>6</v>
      </c>
      <c r="D40" s="3">
        <v>23</v>
      </c>
      <c r="E40" s="30">
        <v>23</v>
      </c>
    </row>
    <row r="41" spans="2:5" ht="18" customHeight="1" x14ac:dyDescent="0.25">
      <c r="B41" s="14"/>
      <c r="C41" s="13" t="s">
        <v>59</v>
      </c>
      <c r="D41" s="3">
        <v>63</v>
      </c>
      <c r="E41" s="30">
        <v>63</v>
      </c>
    </row>
    <row r="42" spans="2:5" ht="18" customHeight="1" x14ac:dyDescent="0.25">
      <c r="B42" s="14"/>
      <c r="C42" s="13" t="s">
        <v>7</v>
      </c>
      <c r="D42" s="3">
        <v>17</v>
      </c>
      <c r="E42" s="30">
        <v>17</v>
      </c>
    </row>
    <row r="43" spans="2:5" ht="18" customHeight="1" x14ac:dyDescent="0.25">
      <c r="B43" s="14"/>
      <c r="C43" s="13" t="s">
        <v>8</v>
      </c>
      <c r="D43" s="3">
        <v>3</v>
      </c>
      <c r="E43" s="30">
        <v>3</v>
      </c>
    </row>
    <row r="44" spans="2:5" ht="18" customHeight="1" x14ac:dyDescent="0.25">
      <c r="B44" s="14"/>
      <c r="C44" s="13" t="s">
        <v>2</v>
      </c>
      <c r="D44" s="3">
        <v>9</v>
      </c>
      <c r="E44" s="30">
        <v>9</v>
      </c>
    </row>
    <row r="45" spans="2:5" ht="18" customHeight="1" x14ac:dyDescent="0.25">
      <c r="B45" s="14"/>
      <c r="C45" s="13" t="s">
        <v>9</v>
      </c>
      <c r="D45" s="3">
        <v>0</v>
      </c>
      <c r="E45" s="30">
        <v>0</v>
      </c>
    </row>
    <row r="46" spans="2:5" ht="18" customHeight="1" x14ac:dyDescent="0.25">
      <c r="B46" s="14"/>
      <c r="C46" s="13" t="s">
        <v>10</v>
      </c>
      <c r="D46" s="3">
        <v>1</v>
      </c>
      <c r="E46" s="30">
        <v>1</v>
      </c>
    </row>
    <row r="47" spans="2:5" ht="18" customHeight="1" thickBot="1" x14ac:dyDescent="0.3">
      <c r="B47" s="14"/>
      <c r="C47" s="8" t="s">
        <v>25</v>
      </c>
      <c r="D47" s="9">
        <v>1</v>
      </c>
      <c r="E47" s="31">
        <v>1</v>
      </c>
    </row>
    <row r="48" spans="2:5" ht="18" customHeight="1" thickBot="1" x14ac:dyDescent="0.3">
      <c r="B48" s="16"/>
      <c r="C48" s="6" t="s">
        <v>1</v>
      </c>
      <c r="D48" s="5">
        <f>SUM(D39:D47)</f>
        <v>123</v>
      </c>
      <c r="E48" s="32">
        <f>SUM(E39:E47)</f>
        <v>123</v>
      </c>
    </row>
    <row r="49" spans="2:5" ht="18" customHeight="1" x14ac:dyDescent="0.25">
      <c r="B49" s="15" t="s">
        <v>14</v>
      </c>
      <c r="C49" s="13" t="s">
        <v>0</v>
      </c>
      <c r="D49" s="2">
        <v>97</v>
      </c>
      <c r="E49" s="29">
        <v>82</v>
      </c>
    </row>
    <row r="50" spans="2:5" ht="18" customHeight="1" x14ac:dyDescent="0.25">
      <c r="B50" s="14"/>
      <c r="C50" s="13" t="s">
        <v>6</v>
      </c>
      <c r="D50" s="3">
        <v>159</v>
      </c>
      <c r="E50" s="30">
        <v>129</v>
      </c>
    </row>
    <row r="51" spans="2:5" ht="18" customHeight="1" x14ac:dyDescent="0.25">
      <c r="B51" s="14"/>
      <c r="C51" s="13" t="s">
        <v>59</v>
      </c>
      <c r="D51" s="3">
        <v>140</v>
      </c>
      <c r="E51" s="30">
        <v>124</v>
      </c>
    </row>
    <row r="52" spans="2:5" ht="18" customHeight="1" x14ac:dyDescent="0.25">
      <c r="B52" s="14"/>
      <c r="C52" s="13" t="s">
        <v>7</v>
      </c>
      <c r="D52" s="3">
        <v>155</v>
      </c>
      <c r="E52" s="30">
        <v>133</v>
      </c>
    </row>
    <row r="53" spans="2:5" ht="18" customHeight="1" x14ac:dyDescent="0.25">
      <c r="B53" s="14"/>
      <c r="C53" s="13" t="s">
        <v>8</v>
      </c>
      <c r="D53" s="3">
        <v>52</v>
      </c>
      <c r="E53" s="30">
        <v>39</v>
      </c>
    </row>
    <row r="54" spans="2:5" ht="18" customHeight="1" x14ac:dyDescent="0.25">
      <c r="B54" s="14"/>
      <c r="C54" s="13" t="s">
        <v>2</v>
      </c>
      <c r="D54" s="3">
        <v>27</v>
      </c>
      <c r="E54" s="30">
        <v>27</v>
      </c>
    </row>
    <row r="55" spans="2:5" ht="18" customHeight="1" x14ac:dyDescent="0.25">
      <c r="B55" s="14"/>
      <c r="C55" s="13" t="s">
        <v>9</v>
      </c>
      <c r="D55" s="3">
        <v>0</v>
      </c>
      <c r="E55" s="30">
        <v>0</v>
      </c>
    </row>
    <row r="56" spans="2:5" ht="18" customHeight="1" x14ac:dyDescent="0.25">
      <c r="B56" s="14"/>
      <c r="C56" s="13" t="s">
        <v>10</v>
      </c>
      <c r="D56" s="3">
        <v>35</v>
      </c>
      <c r="E56" s="30">
        <v>29</v>
      </c>
    </row>
    <row r="57" spans="2:5" ht="18" customHeight="1" thickBot="1" x14ac:dyDescent="0.3">
      <c r="B57" s="14"/>
      <c r="C57" s="8" t="s">
        <v>25</v>
      </c>
      <c r="D57" s="9">
        <v>1</v>
      </c>
      <c r="E57" s="31">
        <v>1</v>
      </c>
    </row>
    <row r="58" spans="2:5" ht="18" customHeight="1" thickBot="1" x14ac:dyDescent="0.3">
      <c r="B58" s="16"/>
      <c r="C58" s="6" t="s">
        <v>1</v>
      </c>
      <c r="D58" s="5">
        <f>SUM(D49:D57)</f>
        <v>666</v>
      </c>
      <c r="E58" s="32">
        <f>SUM(E49:E57)</f>
        <v>564</v>
      </c>
    </row>
    <row r="59" spans="2:5" ht="18" customHeight="1" x14ac:dyDescent="0.25">
      <c r="B59" s="15" t="s">
        <v>15</v>
      </c>
      <c r="C59" s="13" t="s">
        <v>0</v>
      </c>
      <c r="D59" s="2">
        <v>94</v>
      </c>
      <c r="E59" s="29">
        <v>94</v>
      </c>
    </row>
    <row r="60" spans="2:5" ht="18" customHeight="1" x14ac:dyDescent="0.25">
      <c r="B60" s="14"/>
      <c r="C60" s="13" t="s">
        <v>6</v>
      </c>
      <c r="D60" s="3">
        <v>371</v>
      </c>
      <c r="E60" s="30">
        <v>369</v>
      </c>
    </row>
    <row r="61" spans="2:5" ht="18" customHeight="1" x14ac:dyDescent="0.25">
      <c r="B61" s="14"/>
      <c r="C61" s="13" t="s">
        <v>59</v>
      </c>
      <c r="D61" s="3">
        <v>241</v>
      </c>
      <c r="E61" s="30">
        <v>241</v>
      </c>
    </row>
    <row r="62" spans="2:5" ht="18" customHeight="1" x14ac:dyDescent="0.25">
      <c r="B62" s="14"/>
      <c r="C62" s="13" t="s">
        <v>7</v>
      </c>
      <c r="D62" s="3">
        <v>177</v>
      </c>
      <c r="E62" s="30">
        <v>175</v>
      </c>
    </row>
    <row r="63" spans="2:5" ht="18" customHeight="1" x14ac:dyDescent="0.25">
      <c r="B63" s="14"/>
      <c r="C63" s="13" t="s">
        <v>8</v>
      </c>
      <c r="D63" s="3">
        <v>74</v>
      </c>
      <c r="E63" s="30">
        <v>74</v>
      </c>
    </row>
    <row r="64" spans="2:5" ht="23.25" customHeight="1" x14ac:dyDescent="0.25">
      <c r="B64" s="14"/>
      <c r="C64" s="13" t="s">
        <v>2</v>
      </c>
      <c r="D64" s="3">
        <v>52</v>
      </c>
      <c r="E64" s="30">
        <v>52</v>
      </c>
    </row>
    <row r="65" spans="2:5" ht="23.25" customHeight="1" x14ac:dyDescent="0.25">
      <c r="B65" s="14"/>
      <c r="C65" s="13" t="s">
        <v>9</v>
      </c>
      <c r="D65" s="3">
        <v>0</v>
      </c>
      <c r="E65" s="30">
        <v>0</v>
      </c>
    </row>
    <row r="66" spans="2:5" ht="24" customHeight="1" x14ac:dyDescent="0.25">
      <c r="B66" s="14"/>
      <c r="C66" s="13" t="s">
        <v>10</v>
      </c>
      <c r="D66" s="3">
        <v>25</v>
      </c>
      <c r="E66" s="30">
        <v>24</v>
      </c>
    </row>
    <row r="67" spans="2:5" ht="24" customHeight="1" thickBot="1" x14ac:dyDescent="0.3">
      <c r="B67" s="14"/>
      <c r="C67" s="8" t="s">
        <v>25</v>
      </c>
      <c r="D67" s="9">
        <v>3</v>
      </c>
      <c r="E67" s="31">
        <v>3</v>
      </c>
    </row>
    <row r="68" spans="2:5" ht="24" customHeight="1" thickBot="1" x14ac:dyDescent="0.3">
      <c r="B68" s="16"/>
      <c r="C68" s="6" t="s">
        <v>1</v>
      </c>
      <c r="D68" s="5">
        <f>SUM(D59:D67)</f>
        <v>1037</v>
      </c>
      <c r="E68" s="32">
        <f>SUM(E59:E67)</f>
        <v>1032</v>
      </c>
    </row>
    <row r="69" spans="2:5" ht="23.25" customHeight="1" x14ac:dyDescent="0.25">
      <c r="B69" s="15" t="s">
        <v>16</v>
      </c>
      <c r="C69" s="13" t="s">
        <v>0</v>
      </c>
      <c r="D69" s="2">
        <v>431</v>
      </c>
      <c r="E69" s="29">
        <v>377</v>
      </c>
    </row>
    <row r="70" spans="2:5" ht="23.25" customHeight="1" x14ac:dyDescent="0.25">
      <c r="B70" s="14"/>
      <c r="C70" s="13" t="s">
        <v>6</v>
      </c>
      <c r="D70" s="3">
        <v>1108</v>
      </c>
      <c r="E70" s="30">
        <v>877</v>
      </c>
    </row>
    <row r="71" spans="2:5" ht="23.25" customHeight="1" x14ac:dyDescent="0.25">
      <c r="B71" s="14"/>
      <c r="C71" s="13" t="s">
        <v>59</v>
      </c>
      <c r="D71" s="3">
        <v>836</v>
      </c>
      <c r="E71" s="30">
        <v>787</v>
      </c>
    </row>
    <row r="72" spans="2:5" ht="23.25" customHeight="1" x14ac:dyDescent="0.25">
      <c r="B72" s="14"/>
      <c r="C72" s="13" t="s">
        <v>7</v>
      </c>
      <c r="D72" s="3">
        <v>679</v>
      </c>
      <c r="E72" s="30">
        <v>576</v>
      </c>
    </row>
    <row r="73" spans="2:5" ht="23.25" customHeight="1" x14ac:dyDescent="0.25">
      <c r="B73" s="14"/>
      <c r="C73" s="13" t="s">
        <v>8</v>
      </c>
      <c r="D73" s="3">
        <v>647</v>
      </c>
      <c r="E73" s="30">
        <v>538</v>
      </c>
    </row>
    <row r="74" spans="2:5" ht="23.25" customHeight="1" x14ac:dyDescent="0.25">
      <c r="B74" s="14"/>
      <c r="C74" s="13" t="s">
        <v>2</v>
      </c>
      <c r="D74" s="3">
        <v>188</v>
      </c>
      <c r="E74" s="30">
        <v>186</v>
      </c>
    </row>
    <row r="75" spans="2:5" ht="23.25" customHeight="1" x14ac:dyDescent="0.25">
      <c r="B75" s="14"/>
      <c r="C75" s="13" t="s">
        <v>9</v>
      </c>
      <c r="D75" s="3">
        <v>0</v>
      </c>
      <c r="E75" s="30">
        <v>0</v>
      </c>
    </row>
    <row r="76" spans="2:5" ht="24" customHeight="1" x14ac:dyDescent="0.25">
      <c r="B76" s="14"/>
      <c r="C76" s="13" t="s">
        <v>10</v>
      </c>
      <c r="D76" s="3">
        <v>157</v>
      </c>
      <c r="E76" s="30">
        <v>142</v>
      </c>
    </row>
    <row r="77" spans="2:5" ht="24" customHeight="1" thickBot="1" x14ac:dyDescent="0.3">
      <c r="B77" s="14"/>
      <c r="C77" s="8" t="s">
        <v>25</v>
      </c>
      <c r="D77" s="9">
        <v>7</v>
      </c>
      <c r="E77" s="31">
        <v>2</v>
      </c>
    </row>
    <row r="78" spans="2:5" ht="24" customHeight="1" thickBot="1" x14ac:dyDescent="0.3">
      <c r="B78" s="16"/>
      <c r="C78" s="6" t="s">
        <v>1</v>
      </c>
      <c r="D78" s="5">
        <f>SUM(D69:D77)</f>
        <v>4053</v>
      </c>
      <c r="E78" s="32">
        <f>SUM(E69:E77)</f>
        <v>3485</v>
      </c>
    </row>
    <row r="79" spans="2:5" ht="23.25" customHeight="1" x14ac:dyDescent="0.25">
      <c r="B79" s="15" t="s">
        <v>17</v>
      </c>
      <c r="C79" s="13" t="s">
        <v>0</v>
      </c>
      <c r="D79" s="2">
        <v>191</v>
      </c>
      <c r="E79" s="29">
        <v>153</v>
      </c>
    </row>
    <row r="80" spans="2:5" ht="23.25" customHeight="1" x14ac:dyDescent="0.25">
      <c r="B80" s="14"/>
      <c r="C80" s="13" t="s">
        <v>6</v>
      </c>
      <c r="D80" s="3">
        <v>658</v>
      </c>
      <c r="E80" s="30">
        <v>507</v>
      </c>
    </row>
    <row r="81" spans="2:5" ht="23.25" customHeight="1" x14ac:dyDescent="0.25">
      <c r="B81" s="14"/>
      <c r="C81" s="13" t="s">
        <v>59</v>
      </c>
      <c r="D81" s="3">
        <v>637</v>
      </c>
      <c r="E81" s="30">
        <v>522</v>
      </c>
    </row>
    <row r="82" spans="2:5" ht="23.25" customHeight="1" x14ac:dyDescent="0.25">
      <c r="B82" s="14"/>
      <c r="C82" s="13" t="s">
        <v>7</v>
      </c>
      <c r="D82" s="3">
        <v>288</v>
      </c>
      <c r="E82" s="30">
        <v>255</v>
      </c>
    </row>
    <row r="83" spans="2:5" ht="23.25" customHeight="1" x14ac:dyDescent="0.25">
      <c r="B83" s="14"/>
      <c r="C83" s="13" t="s">
        <v>8</v>
      </c>
      <c r="D83" s="3">
        <v>90</v>
      </c>
      <c r="E83" s="30">
        <v>79</v>
      </c>
    </row>
    <row r="84" spans="2:5" ht="23.25" customHeight="1" x14ac:dyDescent="0.25">
      <c r="B84" s="14"/>
      <c r="C84" s="13" t="s">
        <v>2</v>
      </c>
      <c r="D84" s="3">
        <v>153</v>
      </c>
      <c r="E84" s="30">
        <v>152</v>
      </c>
    </row>
    <row r="85" spans="2:5" ht="23.25" customHeight="1" x14ac:dyDescent="0.25">
      <c r="B85" s="14"/>
      <c r="C85" s="13" t="s">
        <v>9</v>
      </c>
      <c r="D85" s="3">
        <v>2</v>
      </c>
      <c r="E85" s="30">
        <v>2</v>
      </c>
    </row>
    <row r="86" spans="2:5" ht="24" customHeight="1" x14ac:dyDescent="0.25">
      <c r="B86" s="14"/>
      <c r="C86" s="13" t="s">
        <v>10</v>
      </c>
      <c r="D86" s="3">
        <v>65</v>
      </c>
      <c r="E86" s="30">
        <v>57</v>
      </c>
    </row>
    <row r="87" spans="2:5" ht="24" customHeight="1" thickBot="1" x14ac:dyDescent="0.3">
      <c r="B87" s="14"/>
      <c r="C87" s="8" t="s">
        <v>25</v>
      </c>
      <c r="D87" s="9">
        <v>0</v>
      </c>
      <c r="E87" s="31">
        <v>0</v>
      </c>
    </row>
    <row r="88" spans="2:5" ht="24" customHeight="1" thickBot="1" x14ac:dyDescent="0.3">
      <c r="B88" s="16"/>
      <c r="C88" s="6" t="s">
        <v>1</v>
      </c>
      <c r="D88" s="5">
        <f>SUM(D79:D87)</f>
        <v>2084</v>
      </c>
      <c r="E88" s="32">
        <f>SUM(E79:E87)</f>
        <v>1727</v>
      </c>
    </row>
    <row r="89" spans="2:5" ht="23.25" customHeight="1" x14ac:dyDescent="0.25">
      <c r="B89" s="15" t="s">
        <v>18</v>
      </c>
      <c r="C89" s="13" t="s">
        <v>0</v>
      </c>
      <c r="D89" s="2">
        <v>136</v>
      </c>
      <c r="E89" s="29">
        <v>115</v>
      </c>
    </row>
    <row r="90" spans="2:5" ht="23.25" customHeight="1" x14ac:dyDescent="0.25">
      <c r="B90" s="14"/>
      <c r="C90" s="13" t="s">
        <v>6</v>
      </c>
      <c r="D90" s="3">
        <v>334</v>
      </c>
      <c r="E90" s="30">
        <v>261</v>
      </c>
    </row>
    <row r="91" spans="2:5" ht="23.25" customHeight="1" x14ac:dyDescent="0.25">
      <c r="B91" s="14"/>
      <c r="C91" s="13" t="s">
        <v>59</v>
      </c>
      <c r="D91" s="3">
        <v>203</v>
      </c>
      <c r="E91" s="30">
        <v>180</v>
      </c>
    </row>
    <row r="92" spans="2:5" ht="23.25" customHeight="1" x14ac:dyDescent="0.25">
      <c r="B92" s="14"/>
      <c r="C92" s="13" t="s">
        <v>7</v>
      </c>
      <c r="D92" s="3">
        <v>286</v>
      </c>
      <c r="E92" s="30">
        <v>249</v>
      </c>
    </row>
    <row r="93" spans="2:5" ht="23.25" customHeight="1" x14ac:dyDescent="0.25">
      <c r="B93" s="14"/>
      <c r="C93" s="13" t="s">
        <v>8</v>
      </c>
      <c r="D93" s="3">
        <v>197</v>
      </c>
      <c r="E93" s="30">
        <v>129</v>
      </c>
    </row>
    <row r="94" spans="2:5" ht="23.25" customHeight="1" x14ac:dyDescent="0.25">
      <c r="B94" s="14"/>
      <c r="C94" s="13" t="s">
        <v>2</v>
      </c>
      <c r="D94" s="3">
        <v>63</v>
      </c>
      <c r="E94" s="30">
        <v>63</v>
      </c>
    </row>
    <row r="95" spans="2:5" ht="23.25" customHeight="1" x14ac:dyDescent="0.25">
      <c r="B95" s="14"/>
      <c r="C95" s="13" t="s">
        <v>9</v>
      </c>
      <c r="D95" s="3">
        <v>0</v>
      </c>
      <c r="E95" s="30">
        <v>0</v>
      </c>
    </row>
    <row r="96" spans="2:5" ht="24" customHeight="1" x14ac:dyDescent="0.25">
      <c r="B96" s="14"/>
      <c r="C96" s="13" t="s">
        <v>10</v>
      </c>
      <c r="D96" s="3">
        <v>25</v>
      </c>
      <c r="E96" s="30">
        <v>25</v>
      </c>
    </row>
    <row r="97" spans="2:5" ht="24" customHeight="1" thickBot="1" x14ac:dyDescent="0.3">
      <c r="B97" s="14"/>
      <c r="C97" s="13" t="s">
        <v>25</v>
      </c>
      <c r="D97" s="3">
        <v>0</v>
      </c>
      <c r="E97" s="30">
        <v>0</v>
      </c>
    </row>
    <row r="98" spans="2:5" ht="24" customHeight="1" thickBot="1" x14ac:dyDescent="0.3">
      <c r="B98" s="16"/>
      <c r="C98" s="6" t="s">
        <v>1</v>
      </c>
      <c r="D98" s="5">
        <f>SUM(D89:D97)</f>
        <v>1244</v>
      </c>
      <c r="E98" s="32">
        <f>SUM(E89:E97)</f>
        <v>1022</v>
      </c>
    </row>
    <row r="99" spans="2:5" ht="23.25" customHeight="1" x14ac:dyDescent="0.25">
      <c r="B99" s="15" t="s">
        <v>19</v>
      </c>
      <c r="C99" s="13" t="s">
        <v>0</v>
      </c>
      <c r="D99" s="2">
        <v>54</v>
      </c>
      <c r="E99" s="29">
        <v>35</v>
      </c>
    </row>
    <row r="100" spans="2:5" ht="23.25" customHeight="1" x14ac:dyDescent="0.25">
      <c r="B100" s="14"/>
      <c r="C100" s="13" t="s">
        <v>6</v>
      </c>
      <c r="D100" s="3">
        <v>260</v>
      </c>
      <c r="E100" s="30">
        <v>189</v>
      </c>
    </row>
    <row r="101" spans="2:5" ht="23.25" customHeight="1" x14ac:dyDescent="0.25">
      <c r="B101" s="14"/>
      <c r="C101" s="13" t="s">
        <v>59</v>
      </c>
      <c r="D101" s="3">
        <v>259</v>
      </c>
      <c r="E101" s="30">
        <v>212</v>
      </c>
    </row>
    <row r="102" spans="2:5" ht="23.25" customHeight="1" x14ac:dyDescent="0.25">
      <c r="B102" s="14"/>
      <c r="C102" s="13" t="s">
        <v>7</v>
      </c>
      <c r="D102" s="3">
        <v>119</v>
      </c>
      <c r="E102" s="30">
        <v>102</v>
      </c>
    </row>
    <row r="103" spans="2:5" ht="23.25" x14ac:dyDescent="0.25">
      <c r="B103" s="14"/>
      <c r="C103" s="13" t="s">
        <v>8</v>
      </c>
      <c r="D103" s="3">
        <v>21</v>
      </c>
      <c r="E103" s="30">
        <v>18</v>
      </c>
    </row>
    <row r="104" spans="2:5" ht="23.25" x14ac:dyDescent="0.25">
      <c r="B104" s="14"/>
      <c r="C104" s="13" t="s">
        <v>2</v>
      </c>
      <c r="D104" s="3">
        <v>24</v>
      </c>
      <c r="E104" s="30">
        <v>24</v>
      </c>
    </row>
    <row r="105" spans="2:5" ht="23.25" x14ac:dyDescent="0.25">
      <c r="B105" s="14"/>
      <c r="C105" s="13" t="s">
        <v>9</v>
      </c>
      <c r="D105" s="3">
        <v>0</v>
      </c>
      <c r="E105" s="30">
        <v>0</v>
      </c>
    </row>
    <row r="106" spans="2:5" ht="23.25" x14ac:dyDescent="0.25">
      <c r="B106" s="14"/>
      <c r="C106" s="13" t="s">
        <v>10</v>
      </c>
      <c r="D106" s="3">
        <v>11</v>
      </c>
      <c r="E106" s="30">
        <v>8</v>
      </c>
    </row>
    <row r="107" spans="2:5" ht="24" thickBot="1" x14ac:dyDescent="0.3">
      <c r="B107" s="14"/>
      <c r="C107" s="8" t="s">
        <v>25</v>
      </c>
      <c r="D107" s="9">
        <v>2</v>
      </c>
      <c r="E107" s="31">
        <v>2</v>
      </c>
    </row>
    <row r="108" spans="2:5" ht="24" thickBot="1" x14ac:dyDescent="0.3">
      <c r="B108" s="16"/>
      <c r="C108" s="6" t="s">
        <v>1</v>
      </c>
      <c r="D108" s="5">
        <f>SUM(D99:D107)</f>
        <v>750</v>
      </c>
      <c r="E108" s="32">
        <f>SUM(E99:E107)</f>
        <v>590</v>
      </c>
    </row>
    <row r="109" spans="2:5" ht="23.25" x14ac:dyDescent="0.25">
      <c r="B109" s="15" t="s">
        <v>20</v>
      </c>
      <c r="C109" s="13" t="s">
        <v>0</v>
      </c>
      <c r="D109" s="2">
        <v>86</v>
      </c>
      <c r="E109" s="29">
        <v>84</v>
      </c>
    </row>
    <row r="110" spans="2:5" ht="23.25" x14ac:dyDescent="0.25">
      <c r="B110" s="14"/>
      <c r="C110" s="13" t="s">
        <v>6</v>
      </c>
      <c r="D110" s="3">
        <v>442</v>
      </c>
      <c r="E110" s="30">
        <v>370</v>
      </c>
    </row>
    <row r="111" spans="2:5" ht="23.25" x14ac:dyDescent="0.25">
      <c r="B111" s="14"/>
      <c r="C111" s="13" t="s">
        <v>59</v>
      </c>
      <c r="D111" s="3">
        <v>225</v>
      </c>
      <c r="E111" s="30">
        <v>219</v>
      </c>
    </row>
    <row r="112" spans="2:5" ht="23.25" x14ac:dyDescent="0.25">
      <c r="B112" s="14"/>
      <c r="C112" s="13" t="s">
        <v>7</v>
      </c>
      <c r="D112" s="3">
        <v>157</v>
      </c>
      <c r="E112" s="30">
        <v>135</v>
      </c>
    </row>
    <row r="113" spans="2:5" ht="23.25" x14ac:dyDescent="0.25">
      <c r="B113" s="14"/>
      <c r="C113" s="13" t="s">
        <v>8</v>
      </c>
      <c r="D113" s="3">
        <v>44</v>
      </c>
      <c r="E113" s="30">
        <v>38</v>
      </c>
    </row>
    <row r="114" spans="2:5" ht="23.25" x14ac:dyDescent="0.25">
      <c r="B114" s="14"/>
      <c r="C114" s="13" t="s">
        <v>2</v>
      </c>
      <c r="D114" s="3">
        <v>38</v>
      </c>
      <c r="E114" s="30">
        <v>38</v>
      </c>
    </row>
    <row r="115" spans="2:5" ht="23.25" x14ac:dyDescent="0.25">
      <c r="B115" s="14"/>
      <c r="C115" s="13" t="s">
        <v>9</v>
      </c>
      <c r="D115" s="3">
        <v>0</v>
      </c>
      <c r="E115" s="30">
        <v>0</v>
      </c>
    </row>
    <row r="116" spans="2:5" ht="23.25" x14ac:dyDescent="0.25">
      <c r="B116" s="14"/>
      <c r="C116" s="13" t="s">
        <v>10</v>
      </c>
      <c r="D116" s="3">
        <v>13</v>
      </c>
      <c r="E116" s="30">
        <v>12</v>
      </c>
    </row>
    <row r="117" spans="2:5" ht="24" thickBot="1" x14ac:dyDescent="0.3">
      <c r="B117" s="14"/>
      <c r="C117" s="8" t="s">
        <v>25</v>
      </c>
      <c r="D117" s="9">
        <v>6</v>
      </c>
      <c r="E117" s="31">
        <v>4</v>
      </c>
    </row>
    <row r="118" spans="2:5" ht="24" thickBot="1" x14ac:dyDescent="0.3">
      <c r="B118" s="16"/>
      <c r="C118" s="6" t="s">
        <v>1</v>
      </c>
      <c r="D118" s="5">
        <f>SUM(D109:D117)</f>
        <v>1011</v>
      </c>
      <c r="E118" s="32">
        <f>SUM(E109:E117)</f>
        <v>900</v>
      </c>
    </row>
    <row r="119" spans="2:5" ht="23.25" x14ac:dyDescent="0.25">
      <c r="B119" s="14" t="s">
        <v>21</v>
      </c>
      <c r="C119" s="13" t="s">
        <v>0</v>
      </c>
      <c r="D119" s="2">
        <v>1</v>
      </c>
      <c r="E119" s="29">
        <v>1</v>
      </c>
    </row>
    <row r="120" spans="2:5" ht="23.25" x14ac:dyDescent="0.25">
      <c r="B120" s="14"/>
      <c r="C120" s="13" t="s">
        <v>6</v>
      </c>
      <c r="D120" s="3">
        <v>82</v>
      </c>
      <c r="E120" s="30">
        <v>79</v>
      </c>
    </row>
    <row r="121" spans="2:5" ht="23.25" x14ac:dyDescent="0.25">
      <c r="B121" s="14"/>
      <c r="C121" s="13" t="s">
        <v>59</v>
      </c>
      <c r="D121" s="3">
        <v>103</v>
      </c>
      <c r="E121" s="30">
        <v>74</v>
      </c>
    </row>
    <row r="122" spans="2:5" ht="23.25" x14ac:dyDescent="0.25">
      <c r="B122" s="14"/>
      <c r="C122" s="13" t="s">
        <v>7</v>
      </c>
      <c r="D122" s="3">
        <v>45</v>
      </c>
      <c r="E122" s="30">
        <v>40</v>
      </c>
    </row>
    <row r="123" spans="2:5" ht="23.25" x14ac:dyDescent="0.25">
      <c r="B123" s="14"/>
      <c r="C123" s="13" t="s">
        <v>8</v>
      </c>
      <c r="D123" s="3">
        <v>21</v>
      </c>
      <c r="E123" s="30">
        <v>17</v>
      </c>
    </row>
    <row r="124" spans="2:5" ht="23.25" x14ac:dyDescent="0.25">
      <c r="B124" s="14"/>
      <c r="C124" s="13" t="s">
        <v>2</v>
      </c>
      <c r="D124" s="3">
        <v>6</v>
      </c>
      <c r="E124" s="30">
        <v>6</v>
      </c>
    </row>
    <row r="125" spans="2:5" ht="23.25" x14ac:dyDescent="0.25">
      <c r="B125" s="14"/>
      <c r="C125" s="13" t="s">
        <v>9</v>
      </c>
      <c r="D125" s="3">
        <v>0</v>
      </c>
      <c r="E125" s="30">
        <v>0</v>
      </c>
    </row>
    <row r="126" spans="2:5" ht="23.25" x14ac:dyDescent="0.25">
      <c r="B126" s="14"/>
      <c r="C126" s="13" t="s">
        <v>10</v>
      </c>
      <c r="D126" s="3">
        <v>4</v>
      </c>
      <c r="E126" s="30">
        <v>3</v>
      </c>
    </row>
    <row r="127" spans="2:5" ht="24" thickBot="1" x14ac:dyDescent="0.3">
      <c r="B127" s="14"/>
      <c r="C127" s="8" t="s">
        <v>25</v>
      </c>
      <c r="D127" s="9">
        <v>0</v>
      </c>
      <c r="E127" s="31">
        <v>0</v>
      </c>
    </row>
    <row r="128" spans="2:5" ht="24" thickBot="1" x14ac:dyDescent="0.3">
      <c r="B128" s="14"/>
      <c r="C128" s="6" t="s">
        <v>1</v>
      </c>
      <c r="D128" s="5">
        <f>SUM(D119:D127)</f>
        <v>262</v>
      </c>
      <c r="E128" s="32">
        <f>SUM(E119:E127)</f>
        <v>220</v>
      </c>
    </row>
    <row r="129" spans="2:5" ht="23.25" x14ac:dyDescent="0.25">
      <c r="B129" s="15" t="s">
        <v>22</v>
      </c>
      <c r="C129" s="13" t="s">
        <v>0</v>
      </c>
      <c r="D129" s="2">
        <f>SUM(D9,D19,D29,D39,D49,D59,D69,D79,D89,D99,D109,D119,)</f>
        <v>1749</v>
      </c>
      <c r="E129" s="29">
        <f>SUM(E9,E19,E29,E39,E49,E59,E69,E79,E89,E99,E109,E119,)</f>
        <v>1507</v>
      </c>
    </row>
    <row r="130" spans="2:5" ht="23.25" x14ac:dyDescent="0.25">
      <c r="B130" s="14"/>
      <c r="C130" s="13" t="s">
        <v>6</v>
      </c>
      <c r="D130" s="2">
        <f t="shared" ref="D130:E137" si="0">SUM(D10,D20,D30,D40,D50,D60,D70,D80,D90,D100,D110,D120,)</f>
        <v>5185</v>
      </c>
      <c r="E130" s="29">
        <f t="shared" si="0"/>
        <v>4322</v>
      </c>
    </row>
    <row r="131" spans="2:5" ht="23.25" x14ac:dyDescent="0.25">
      <c r="B131" s="14"/>
      <c r="C131" s="13" t="s">
        <v>59</v>
      </c>
      <c r="D131" s="2">
        <f t="shared" si="0"/>
        <v>5634</v>
      </c>
      <c r="E131" s="29">
        <f t="shared" si="0"/>
        <v>4984</v>
      </c>
    </row>
    <row r="132" spans="2:5" ht="23.25" x14ac:dyDescent="0.25">
      <c r="B132" s="14"/>
      <c r="C132" s="13" t="s">
        <v>7</v>
      </c>
      <c r="D132" s="2">
        <f t="shared" si="0"/>
        <v>4169</v>
      </c>
      <c r="E132" s="29">
        <f t="shared" si="0"/>
        <v>3626</v>
      </c>
    </row>
    <row r="133" spans="2:5" ht="23.25" x14ac:dyDescent="0.25">
      <c r="B133" s="14"/>
      <c r="C133" s="13" t="s">
        <v>8</v>
      </c>
      <c r="D133" s="2">
        <f t="shared" si="0"/>
        <v>2598</v>
      </c>
      <c r="E133" s="29">
        <f t="shared" si="0"/>
        <v>2153</v>
      </c>
    </row>
    <row r="134" spans="2:5" ht="23.25" x14ac:dyDescent="0.25">
      <c r="B134" s="14"/>
      <c r="C134" s="13" t="s">
        <v>2</v>
      </c>
      <c r="D134" s="2">
        <f t="shared" si="0"/>
        <v>1206</v>
      </c>
      <c r="E134" s="29">
        <f t="shared" si="0"/>
        <v>1199</v>
      </c>
    </row>
    <row r="135" spans="2:5" ht="23.25" x14ac:dyDescent="0.25">
      <c r="B135" s="14"/>
      <c r="C135" s="13" t="s">
        <v>9</v>
      </c>
      <c r="D135" s="2">
        <f t="shared" si="0"/>
        <v>2</v>
      </c>
      <c r="E135" s="29">
        <f t="shared" si="0"/>
        <v>2</v>
      </c>
    </row>
    <row r="136" spans="2:5" ht="23.25" x14ac:dyDescent="0.25">
      <c r="B136" s="14"/>
      <c r="C136" s="13" t="s">
        <v>10</v>
      </c>
      <c r="D136" s="2">
        <f t="shared" si="0"/>
        <v>791</v>
      </c>
      <c r="E136" s="29">
        <f t="shared" si="0"/>
        <v>729</v>
      </c>
    </row>
    <row r="137" spans="2:5" ht="24" thickBot="1" x14ac:dyDescent="0.3">
      <c r="B137" s="14"/>
      <c r="C137" s="8" t="s">
        <v>25</v>
      </c>
      <c r="D137" s="2">
        <f t="shared" si="0"/>
        <v>32</v>
      </c>
      <c r="E137" s="29">
        <f t="shared" si="0"/>
        <v>19</v>
      </c>
    </row>
    <row r="138" spans="2:5" ht="24" thickBot="1" x14ac:dyDescent="0.3">
      <c r="B138" s="16"/>
      <c r="C138" s="6" t="s">
        <v>1</v>
      </c>
      <c r="D138" s="5">
        <f>SUM(D129:D137)</f>
        <v>21366</v>
      </c>
      <c r="E138" s="32">
        <f>SUM(E129:E137)</f>
        <v>18541</v>
      </c>
    </row>
    <row r="139" spans="2:5" x14ac:dyDescent="0.25">
      <c r="B139" s="7"/>
      <c r="C139" s="7"/>
      <c r="D139" s="7"/>
      <c r="E139" s="7"/>
    </row>
    <row r="140" spans="2:5" x14ac:dyDescent="0.25">
      <c r="B140" s="7"/>
      <c r="C140" s="7"/>
      <c r="D140" s="7"/>
      <c r="E140" s="7"/>
    </row>
    <row r="141" spans="2:5" x14ac:dyDescent="0.25">
      <c r="B141" s="7"/>
      <c r="C141" s="7"/>
      <c r="D141" s="7"/>
      <c r="E141" s="7"/>
    </row>
    <row r="142" spans="2:5" x14ac:dyDescent="0.25">
      <c r="B142" s="7"/>
      <c r="C142" s="7"/>
      <c r="D142" s="7"/>
      <c r="E142" s="7"/>
    </row>
    <row r="143" spans="2:5" x14ac:dyDescent="0.25">
      <c r="B143" s="7"/>
      <c r="C143" s="7"/>
      <c r="D143" s="7"/>
      <c r="E143" s="7"/>
    </row>
    <row r="144" spans="2:5" x14ac:dyDescent="0.25">
      <c r="B144" s="7"/>
      <c r="C144" s="7"/>
      <c r="D144" s="7"/>
      <c r="E144" s="7"/>
    </row>
    <row r="145" spans="2:5" x14ac:dyDescent="0.25">
      <c r="B145" s="7"/>
      <c r="C145" s="7"/>
      <c r="D145" s="7"/>
      <c r="E145" s="7"/>
    </row>
    <row r="146" spans="2:5" x14ac:dyDescent="0.25">
      <c r="B146" s="7"/>
      <c r="C146" s="7"/>
      <c r="D146" s="7"/>
      <c r="E146" s="7"/>
    </row>
  </sheetData>
  <mergeCells count="19">
    <mergeCell ref="B9:B17"/>
    <mergeCell ref="D7:D8"/>
    <mergeCell ref="E7:E8"/>
    <mergeCell ref="B2:E3"/>
    <mergeCell ref="B119:B128"/>
    <mergeCell ref="B129:B138"/>
    <mergeCell ref="B4:B8"/>
    <mergeCell ref="C4:C8"/>
    <mergeCell ref="D4:E6"/>
    <mergeCell ref="B59:B68"/>
    <mergeCell ref="B69:B78"/>
    <mergeCell ref="B79:B88"/>
    <mergeCell ref="B89:B98"/>
    <mergeCell ref="B99:B108"/>
    <mergeCell ref="B109:B118"/>
    <mergeCell ref="B29:B38"/>
    <mergeCell ref="B39:B48"/>
    <mergeCell ref="B19:B28"/>
    <mergeCell ref="B49:B5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workbookViewId="0">
      <selection activeCell="H9" sqref="H9"/>
    </sheetView>
  </sheetViews>
  <sheetFormatPr defaultRowHeight="15" x14ac:dyDescent="0.25"/>
  <cols>
    <col min="1" max="1" width="26" customWidth="1"/>
    <col min="2" max="2" width="71.42578125" customWidth="1"/>
  </cols>
  <sheetData>
    <row r="1" spans="1:2" ht="43.5" customHeight="1" x14ac:dyDescent="0.25">
      <c r="A1" s="35" t="s">
        <v>27</v>
      </c>
      <c r="B1" s="36"/>
    </row>
    <row r="2" spans="1:2" ht="47.25" customHeight="1" x14ac:dyDescent="0.3">
      <c r="A2" s="37" t="s">
        <v>28</v>
      </c>
      <c r="B2" s="38" t="s">
        <v>58</v>
      </c>
    </row>
    <row r="3" spans="1:2" ht="48" customHeight="1" x14ac:dyDescent="0.3">
      <c r="A3" s="39" t="s">
        <v>29</v>
      </c>
      <c r="B3" s="38" t="s">
        <v>30</v>
      </c>
    </row>
    <row r="4" spans="1:2" ht="39.75" customHeight="1" x14ac:dyDescent="0.3">
      <c r="A4" s="39" t="s">
        <v>31</v>
      </c>
      <c r="B4" s="40" t="s">
        <v>54</v>
      </c>
    </row>
    <row r="5" spans="1:2" ht="40.5" customHeight="1" x14ac:dyDescent="0.3">
      <c r="A5" s="39" t="s">
        <v>32</v>
      </c>
      <c r="B5" s="40" t="s">
        <v>55</v>
      </c>
    </row>
    <row r="6" spans="1:2" ht="39.75" customHeight="1" x14ac:dyDescent="0.3">
      <c r="A6" s="39" t="s">
        <v>33</v>
      </c>
      <c r="B6" s="40" t="s">
        <v>34</v>
      </c>
    </row>
    <row r="7" spans="1:2" ht="35.25" customHeight="1" x14ac:dyDescent="0.3">
      <c r="A7" s="39" t="s">
        <v>35</v>
      </c>
      <c r="B7" s="40" t="s">
        <v>36</v>
      </c>
    </row>
    <row r="8" spans="1:2" ht="37.5" customHeight="1" x14ac:dyDescent="0.3">
      <c r="A8" s="39" t="s">
        <v>37</v>
      </c>
      <c r="B8" s="40" t="s">
        <v>38</v>
      </c>
    </row>
    <row r="9" spans="1:2" ht="42" customHeight="1" x14ac:dyDescent="0.25">
      <c r="A9" s="41" t="s">
        <v>39</v>
      </c>
      <c r="B9" s="24"/>
    </row>
    <row r="10" spans="1:2" ht="38.25" customHeight="1" x14ac:dyDescent="0.3">
      <c r="A10" s="39" t="s">
        <v>40</v>
      </c>
      <c r="B10" s="40" t="s">
        <v>41</v>
      </c>
    </row>
    <row r="11" spans="1:2" ht="39" customHeight="1" thickBot="1" x14ac:dyDescent="0.35">
      <c r="A11" s="42" t="s">
        <v>42</v>
      </c>
      <c r="B11" s="43" t="s">
        <v>56</v>
      </c>
    </row>
  </sheetData>
  <mergeCells count="2">
    <mergeCell ref="A1:B1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rightToLeft="1" workbookViewId="0">
      <selection sqref="A1:D4"/>
    </sheetView>
  </sheetViews>
  <sheetFormatPr defaultRowHeight="15" x14ac:dyDescent="0.25"/>
  <cols>
    <col min="1" max="1" width="19.42578125" style="44" customWidth="1"/>
    <col min="2" max="2" width="55.7109375" customWidth="1"/>
    <col min="3" max="3" width="19.7109375" customWidth="1"/>
    <col min="4" max="4" width="20" customWidth="1"/>
  </cols>
  <sheetData>
    <row r="1" spans="1:4" ht="42.75" customHeight="1" x14ac:dyDescent="0.25">
      <c r="A1" s="45" t="s">
        <v>43</v>
      </c>
      <c r="B1" s="46" t="s">
        <v>44</v>
      </c>
      <c r="C1" s="46" t="s">
        <v>45</v>
      </c>
      <c r="D1" s="47" t="s">
        <v>46</v>
      </c>
    </row>
    <row r="2" spans="1:4" ht="30.75" customHeight="1" x14ac:dyDescent="0.25">
      <c r="A2" s="48" t="s">
        <v>47</v>
      </c>
      <c r="B2" s="11" t="s">
        <v>48</v>
      </c>
      <c r="C2" s="12" t="s">
        <v>49</v>
      </c>
      <c r="D2" s="49" t="s">
        <v>50</v>
      </c>
    </row>
    <row r="3" spans="1:4" ht="39" customHeight="1" x14ac:dyDescent="0.25">
      <c r="A3" s="48" t="s">
        <v>51</v>
      </c>
      <c r="B3" s="34" t="s">
        <v>60</v>
      </c>
      <c r="C3" s="12" t="s">
        <v>49</v>
      </c>
      <c r="D3" s="49" t="s">
        <v>50</v>
      </c>
    </row>
    <row r="4" spans="1:4" ht="37.5" customHeight="1" thickBot="1" x14ac:dyDescent="0.3">
      <c r="A4" s="50" t="s">
        <v>22</v>
      </c>
      <c r="B4" s="51" t="s">
        <v>52</v>
      </c>
      <c r="C4" s="52" t="s">
        <v>53</v>
      </c>
      <c r="D4" s="5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احصاءات محاكم الاستئناف</vt:lpstr>
      <vt:lpstr>البيانات الوصفية</vt:lpstr>
      <vt:lpstr>وصف المتغيرات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2025-10-01T09:28:45Z</dcterms:modified>
</cp:coreProperties>
</file>